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i val="1"/>
      <color rgb="005A6A6E"/>
      <sz val="10"/>
    </font>
  </fonts>
  <fills count="4">
    <fill>
      <patternFill/>
    </fill>
    <fill>
      <patternFill patternType="gray125"/>
    </fill>
    <fill>
      <patternFill patternType="solid">
        <fgColor rgb="00E8ECEB"/>
      </patternFill>
    </fill>
    <fill>
      <patternFill patternType="solid">
        <fgColor rgb="00F4F6F5"/>
      </patternFill>
    </fill>
  </fills>
  <borders count="2">
    <border>
      <left/>
      <right/>
      <top/>
      <bottom/>
      <diagonal/>
    </border>
    <border>
      <left style="thin">
        <color rgb="00C9D2D0"/>
      </left>
      <right style="thin">
        <color rgb="00C9D2D0"/>
      </right>
      <top style="thin">
        <color rgb="00C9D2D0"/>
      </top>
      <bottom style="thin">
        <color rgb="00C9D2D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Assumptions register - how to use this</t>
        </is>
      </c>
    </row>
    <row r="3">
      <c r="A3" s="2" t="inlineStr">
        <is>
          <t>What this is for:</t>
        </is>
      </c>
    </row>
    <row r="4">
      <c r="A4" s="3" t="inlineStr">
        <is>
          <t>Every number in a study is either something you found or something you decided. This is where the decisions live, so a reader can see what the work depends on.</t>
        </is>
      </c>
    </row>
    <row r="5">
      <c r="A5" s="3" t="inlineStr"/>
    </row>
    <row r="6">
      <c r="A6" s="2" t="inlineStr">
        <is>
          <t>How to fill it in:</t>
        </is>
      </c>
    </row>
    <row r="7">
      <c r="A7" s="3" t="inlineStr">
        <is>
          <t>1. One row per assumption. If a figure has no source, it belongs here.</t>
        </is>
      </c>
    </row>
    <row r="8">
      <c r="A8" s="3" t="inlineStr">
        <is>
          <t>2. Basis is the important column. 'Comparable operations in two nearby towns' is a basis; 'management estimate' usually is not.</t>
        </is>
      </c>
    </row>
    <row r="9">
      <c r="A9" s="3" t="inlineStr">
        <is>
          <t>3. Confidence is about the evidence, not about how much you like the number.</t>
        </is>
      </c>
    </row>
    <row r="10">
      <c r="A10" s="3" t="inlineStr">
        <is>
          <t>4. Impact if wrong is about the result. Use the model to check rather than guessing.</t>
        </is>
      </c>
    </row>
    <row r="11">
      <c r="A11" s="3" t="inlineStr">
        <is>
          <t>5. Give every assumption an owner. An assumption nobody owns is the one that goes unchallenged.</t>
        </is>
      </c>
    </row>
    <row r="12">
      <c r="A12" s="3" t="inlineStr">
        <is>
          <t>6. Status moves Open to Agreed as evidence arrives. Superseded rows stay, so the history is visible.</t>
        </is>
      </c>
    </row>
    <row r="13">
      <c r="A13" s="3" t="inlineStr"/>
    </row>
    <row r="14">
      <c r="A14" s="3" t="inlineStr">
        <is>
          <t>Where a source is still missing, write [SOURCE NEEDED] rather than a plausible number. It is far easier to find later.</t>
        </is>
      </c>
    </row>
    <row r="15">
      <c r="A15" s="3" t="inlineStr"/>
    </row>
    <row r="16">
      <c r="A16" s="3" t="inlineStr">
        <is>
          <t>The Summary sheet shows how much of the study rests on weak ground.</t>
        </is>
      </c>
    </row>
    <row r="18">
      <c r="A18" s="4" t="inlineStr">
        <is>
          <t>Rows shaded and marked "Example" are illustrative only. Delete them before you start.</t>
        </is>
      </c>
    </row>
    <row r="19">
      <c r="A19" s="4" t="inlineStr">
        <is>
          <t>Fictional examples. Prepared by Draaftly - draaftly.com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4" customWidth="1" min="3" max="3"/>
    <col width="12" customWidth="1" min="4" max="4"/>
    <col width="42" customWidth="1" min="5" max="5"/>
    <col width="26" customWidth="1" min="6" max="6"/>
    <col width="14" customWidth="1" min="7" max="7"/>
    <col width="14" customWidth="1" min="8" max="8"/>
    <col width="14" customWidth="1" min="9" max="9"/>
    <col width="14" customWidth="1" min="10" max="10"/>
    <col width="18" customWidth="1" min="11" max="11"/>
    <col width="30" customWidth="1" min="12" max="12"/>
  </cols>
  <sheetData>
    <row r="1" ht="30" customHeight="1">
      <c r="A1" s="5" t="inlineStr">
        <is>
          <t>ID</t>
        </is>
      </c>
      <c r="B1" s="5" t="inlineStr">
        <is>
          <t>Assumption</t>
        </is>
      </c>
      <c r="C1" s="5" t="inlineStr">
        <is>
          <t>Value</t>
        </is>
      </c>
      <c r="D1" s="5" t="inlineStr">
        <is>
          <t>Unit</t>
        </is>
      </c>
      <c r="E1" s="5" t="inlineStr">
        <is>
          <t>Basis - where this came from</t>
        </is>
      </c>
      <c r="F1" s="5" t="inlineStr">
        <is>
          <t>Source / document</t>
        </is>
      </c>
      <c r="G1" s="5" t="inlineStr">
        <is>
          <t>Confidence</t>
        </is>
      </c>
      <c r="H1" s="5" t="inlineStr">
        <is>
          <t>Status</t>
        </is>
      </c>
      <c r="I1" s="5" t="inlineStr">
        <is>
          <t>Owner</t>
        </is>
      </c>
      <c r="J1" s="5" t="inlineStr">
        <is>
          <t>Review by</t>
        </is>
      </c>
      <c r="K1" s="5" t="inlineStr">
        <is>
          <t>Impact if wrong</t>
        </is>
      </c>
      <c r="L1" s="5" t="inlineStr">
        <is>
          <t>Notes</t>
        </is>
      </c>
    </row>
    <row r="2">
      <c r="A2" s="6" t="inlineStr">
        <is>
          <t>A-01</t>
        </is>
      </c>
      <c r="B2" s="6" t="inlineStr">
        <is>
          <t>Example - Occupancy in year 3</t>
        </is>
      </c>
      <c r="C2" s="6" t="n">
        <v>0.68</v>
      </c>
      <c r="D2" s="6" t="inlineStr">
        <is>
          <t>%</t>
        </is>
      </c>
      <c r="E2" s="6" t="inlineStr">
        <is>
          <t>Comparable operations in two nearby towns</t>
        </is>
      </c>
      <c r="F2" s="6" t="inlineStr">
        <is>
          <t>Operator interviews, Mar 2026</t>
        </is>
      </c>
      <c r="G2" s="6" t="inlineStr">
        <is>
          <t>Medium</t>
        </is>
      </c>
      <c r="H2" s="6" t="inlineStr">
        <is>
          <t>Open</t>
        </is>
      </c>
      <c r="I2" s="6" t="inlineStr">
        <is>
          <t>Owner name</t>
        </is>
      </c>
      <c r="J2" s="6" t="inlineStr"/>
      <c r="K2" s="6" t="inlineStr">
        <is>
          <t>High</t>
        </is>
      </c>
      <c r="L2" s="6" t="inlineStr">
        <is>
          <t>Example row - delete</t>
        </is>
      </c>
    </row>
    <row r="3">
      <c r="A3" s="6" t="inlineStr">
        <is>
          <t>A-02</t>
        </is>
      </c>
      <c r="B3" s="6" t="inlineStr">
        <is>
          <t>Example - Average ticket</t>
        </is>
      </c>
      <c r="C3" s="6" t="n">
        <v>6.5</v>
      </c>
      <c r="D3" s="6" t="inlineStr">
        <is>
          <t>USD</t>
        </is>
      </c>
      <c r="E3" s="6" t="inlineStr">
        <is>
          <t>Price survey of 14 competitor menus</t>
        </is>
      </c>
      <c r="F3" s="6" t="inlineStr">
        <is>
          <t>Price survey, Feb 2026</t>
        </is>
      </c>
      <c r="G3" s="6" t="inlineStr">
        <is>
          <t>High</t>
        </is>
      </c>
      <c r="H3" s="6" t="inlineStr">
        <is>
          <t>Agreed</t>
        </is>
      </c>
      <c r="I3" s="6" t="inlineStr">
        <is>
          <t>Owner name</t>
        </is>
      </c>
      <c r="J3" s="6" t="inlineStr"/>
      <c r="K3" s="6" t="inlineStr">
        <is>
          <t>High</t>
        </is>
      </c>
      <c r="L3" s="6" t="inlineStr">
        <is>
          <t>Example row - delete</t>
        </is>
      </c>
    </row>
    <row r="4">
      <c r="A4" s="6" t="inlineStr">
        <is>
          <t>A-03</t>
        </is>
      </c>
      <c r="B4" s="6" t="inlineStr">
        <is>
          <t>Example - Construction cost inflation</t>
        </is>
      </c>
      <c r="C4" s="6" t="n">
        <v>0.06</v>
      </c>
      <c r="D4" s="6" t="inlineStr">
        <is>
          <t>% a year</t>
        </is>
      </c>
      <c r="E4" s="6" t="inlineStr">
        <is>
          <t>Published construction cost index</t>
        </is>
      </c>
      <c r="F4" s="6" t="inlineStr">
        <is>
          <t>[SOURCE NEEDED]</t>
        </is>
      </c>
      <c r="G4" s="6" t="inlineStr">
        <is>
          <t>Low</t>
        </is>
      </c>
      <c r="H4" s="6" t="inlineStr">
        <is>
          <t>Open</t>
        </is>
      </c>
      <c r="I4" s="6" t="inlineStr"/>
      <c r="J4" s="6" t="inlineStr"/>
      <c r="K4" s="6" t="inlineStr">
        <is>
          <t>Medium</t>
        </is>
      </c>
      <c r="L4" s="6" t="inlineStr">
        <is>
          <t>Example row - delete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</row>
  </sheetData>
  <dataValidations count="3">
    <dataValidation sqref="G2:G200" showDropDown="0" showInputMessage="0" showErrorMessage="0" allowBlank="1" type="list">
      <formula1>"High,Medium,Low"</formula1>
    </dataValidation>
    <dataValidation sqref="H2:H200" showDropDown="0" showInputMessage="0" showErrorMessage="0" allowBlank="1" type="list">
      <formula1>"Open,Agreed,Superseded"</formula1>
    </dataValidation>
    <dataValidation sqref="K2:K200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</cols>
  <sheetData>
    <row r="1">
      <c r="A1" s="1" t="inlineStr">
        <is>
          <t>Where the work stands</t>
        </is>
      </c>
    </row>
    <row r="3">
      <c r="A3" s="8" t="inlineStr">
        <is>
          <t>Assumptions logged</t>
        </is>
      </c>
      <c r="B3">
        <f>COUNTA(Assumptions!B2:B200)</f>
        <v/>
      </c>
    </row>
    <row r="4">
      <c r="A4" s="8" t="inlineStr">
        <is>
          <t>Still open</t>
        </is>
      </c>
      <c r="B4">
        <f>COUNTIF(Assumptions!H2:H200,"Open")</f>
        <v/>
      </c>
    </row>
    <row r="5">
      <c r="A5" s="8" t="inlineStr">
        <is>
          <t>Low confidence</t>
        </is>
      </c>
      <c r="B5">
        <f>COUNTIF(Assumptions!G2:G200,"Low")</f>
        <v/>
      </c>
    </row>
    <row r="6">
      <c r="A6" s="8" t="inlineStr">
        <is>
          <t>Low confidence AND high impact</t>
        </is>
      </c>
      <c r="B6">
        <f>COUNTIFS(Assumptions!G2:G200,"Low",Assumptions!K2:K200,"High")</f>
        <v/>
      </c>
    </row>
    <row r="7">
      <c r="A7" s="8" t="inlineStr">
        <is>
          <t>Without an owner</t>
        </is>
      </c>
      <c r="B7">
        <f>COUNTIFS(Assumptions!B2:B200,"&lt;&gt;",Assumptions!I2:I200,"")</f>
        <v/>
      </c>
    </row>
    <row r="10">
      <c r="A10" s="4" t="inlineStr">
        <is>
          <t>Low confidence and high impact is your test-first list. Start there.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2026-10-17T03:42:53Z</dcterms:created>
  <dcterms:modified xmlns:dcterms="http://purl.org/dc/terms/" xmlns:xsi="http://www.w3.org/2001/XMLSchema-instance" xsi:type="dcterms:W3CDTF">2026-10-17T03:42:53Z</dcterms:modified>
</cp:coreProperties>
</file>